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Chiang Mai University\งานอ้อม\OIT-ITA\2566-2567\"/>
    </mc:Choice>
  </mc:AlternateContent>
  <xr:revisionPtr revIDLastSave="11" documentId="8_{36391275-CBE5-42EC-A11D-8B0982B2AA0C}" xr6:coauthVersionLast="36" xr6:coauthVersionMax="47" xr10:uidLastSave="{948C637D-0A7D-4D6B-990B-57AC19E630D4}"/>
  <bookViews>
    <workbookView xWindow="-120" yWindow="-120" windowWidth="29040" windowHeight="15720" xr2:uid="{00000000-000D-0000-FFFF-FFFF00000000}"/>
  </bookViews>
  <sheets>
    <sheet name="รายงานสรุป" sheetId="2" r:id="rId1"/>
    <sheet name="ผลการจัดซื้อจัดจ้าง" sheetId="1" r:id="rId2"/>
  </sheets>
  <definedNames>
    <definedName name="_xlnm._FilterDatabase" localSheetId="1" hidden="1">ผลการจัดซื้อจัดจ้าง!$H$4:$O$4</definedName>
    <definedName name="_Hlk30594503" localSheetId="1">ผลการจัดซื้อจัดจ้าง!$L$6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<sst xmlns="http://schemas.openxmlformats.org/spreadsheetml/2006/main" count="61" uniqueCount="47">
  <si>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</si>
  <si>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</si>
  <si>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</si>
  <si>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</si>
  <si>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</si>
  <si>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</si>
  <si>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</si>
  <si>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</si>
  <si>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</si>
  <si>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</si>
  <si>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</si>
  <si>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</si>
  <si>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</si>
  <si>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</si>
  <si>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</si>
  <si>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</si>
  <si>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รายงานสรุปผลการจัดซื้อจัดจ้าง สถาบันวิจัยวิทยาศาสตร์สุขภาพ</t>
  </si>
  <si>
    <t>ประจำปีงบประมาณ พ.ศ.2566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</si>
  <si>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</si>
  <si>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</si>
  <si>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</si>
  <si>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</si>
  <si>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</si>
  <si>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</si>
  <si>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</si>
  <si>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อื่นๆ</t>
  </si>
  <si>
    <t>รวม</t>
  </si>
  <si>
    <t>ปัญหา/อุปสรรค</t>
  </si>
  <si>
    <t>ข้อเสนอแนะ</t>
  </si>
  <si>
    <t>สถาบันวิจัยวิทยาศาสตร์สุขภาพ</t>
  </si>
  <si>
    <t>อื่น ๆ</t>
  </si>
  <si>
    <t>สิ้นสุดสัญญา</t>
  </si>
  <si>
    <t>0505564005169</t>
  </si>
  <si>
    <t>บริษัท ออล ไซเอนติฟิก จำกัด</t>
  </si>
  <si>
    <t>ซื้อเครื่องโครมาโตรกราฟชนิดของเหลวประสิทธิภาพสูงพร้อมอุปกรณ์ จำนวน 1 ชุด</t>
  </si>
  <si>
    <t>ซื้อเครื่องอ่านปฏิกิริยาบนไมโครเพลท พร้อมอุปกรณ์ประกอบ จำนวน 1 ชุด</t>
  </si>
  <si>
    <t>0105546074786</t>
  </si>
  <si>
    <t>บริษัท พาราไซแอนติฟิค จำกัด</t>
  </si>
  <si>
    <t>บริษัท พี เค อินสปายร์ จำกัด</t>
  </si>
  <si>
    <t>0505557000599</t>
  </si>
  <si>
    <t>อยู่ระหว่างการดำเนินการและตรวจรับ</t>
  </si>
  <si>
    <t>จ้างที่ปรึกษาการจัดทำระบบ ISO/IEC 17025:2017</t>
  </si>
  <si>
    <t>ไม่มี</t>
  </si>
  <si>
    <t>จ้างพัฒนาเขียนโปรแกรม เฟส 1</t>
  </si>
  <si>
    <t>0503562005283</t>
  </si>
  <si>
    <t>ห้างหุ้นส่วนจำกัด นอร์ทเทิร์น แอคเคาน์ติ้ง แอนด์ ซอฟต์แวรฺ</t>
  </si>
  <si>
    <t>สวภ.9/2566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</si>
</sst>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43" fontId="0" fillId="0" borderId="1" xfId="1" applyFont="1" applyBorder="1"/>
    <xf numFmtId="0" fontId="0" fillId="0" borderId="1" xfId="0" quotePrefix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0" fillId="0" borderId="1" xfId="0" applyNumberFormat="1" applyBorder="1"/>
    <xf numFmtId="43" fontId="6" fillId="0" borderId="0" xfId="1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1" xfId="1" applyFont="1" applyBorder="1"/>
    <xf numFmtId="43" fontId="2" fillId="0" borderId="1" xfId="1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F10" sqref="F10"/>
    </sheetView>
  </sheetViews>
  <sheetFormatPr defaultColWidth="9.140625" defaultRowHeight="21"/>
  <cols>
    <col min="1" max="1" width="4.140625" style="3" customWidth="1"/>
    <col min="2" max="3" width="9.140625" style="3"/>
    <col min="4" max="4" width="32.5703125" style="3" customWidth="1"/>
    <col min="5" max="5" width="19.7109375" style="24" customWidth="1"/>
    <col min="6" max="6" width="25" style="3" customWidth="1"/>
    <col min="7" max="16384" width="9.140625" style="3"/>
  </cols>
  <sheetData>
    <row r="1" spans="1:9" ht="23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9" ht="23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9" ht="23.25">
      <c r="A3" s="5" t="s">
        <v>18</v>
      </c>
      <c r="B3" s="5"/>
      <c r="C3" s="5"/>
      <c r="D3" s="5"/>
      <c r="E3" s="4"/>
      <c r="F3" s="5"/>
      <c r="G3" s="5"/>
      <c r="H3" s="5"/>
      <c r="I3" s="5"/>
    </row>
    <row r="5" spans="1:9">
      <c r="D5" s="7" t="s">
        <v>7</v>
      </c>
      <c r="E5" s="7" t="s">
        <v>19</v>
      </c>
      <c r="F5" s="7" t="s">
        <v>20</v>
      </c>
    </row>
    <row r="6" spans="1:9">
      <c r="D6" s="6" t="s">
        <v>21</v>
      </c>
      <c r="E6" s="23">
        <v>2</v>
      </c>
      <c r="F6" s="27">
        <v>5555000</v>
      </c>
    </row>
    <row r="7" spans="1:9">
      <c r="D7" s="6" t="s">
        <v>22</v>
      </c>
      <c r="E7" s="23">
        <v>0</v>
      </c>
      <c r="F7" s="16">
        <v>0</v>
      </c>
    </row>
    <row r="8" spans="1:9">
      <c r="D8" s="6" t="s">
        <v>23</v>
      </c>
      <c r="E8" s="23">
        <v>1</v>
      </c>
      <c r="F8" s="27">
        <v>449400</v>
      </c>
    </row>
    <row r="9" spans="1:9">
      <c r="D9" s="6" t="s">
        <v>24</v>
      </c>
      <c r="E9" s="23">
        <v>0</v>
      </c>
      <c r="F9" s="27">
        <v>0</v>
      </c>
    </row>
    <row r="10" spans="1:9">
      <c r="D10" s="6" t="s">
        <v>25</v>
      </c>
      <c r="E10" s="23">
        <v>1</v>
      </c>
      <c r="F10" s="27">
        <v>425000</v>
      </c>
    </row>
    <row r="11" spans="1:9">
      <c r="D11" s="7" t="s">
        <v>26</v>
      </c>
      <c r="E11" s="23"/>
      <c r="F11" s="28">
        <f>SUM(F6:F10)</f>
        <v>6429400</v>
      </c>
    </row>
    <row r="14" spans="1:9" ht="21.75" thickBot="1">
      <c r="A14" s="3" t="s">
        <v>27</v>
      </c>
    </row>
    <row r="15" spans="1:9">
      <c r="B15" s="8"/>
      <c r="C15" s="9"/>
      <c r="D15" s="9"/>
      <c r="E15" s="25"/>
      <c r="F15" s="9"/>
      <c r="G15" s="9"/>
      <c r="H15" s="10"/>
    </row>
    <row r="16" spans="1:9">
      <c r="B16" s="11"/>
      <c r="C16" s="29" t="s">
        <v>42</v>
      </c>
      <c r="H16" s="12"/>
    </row>
    <row r="17" spans="1:8">
      <c r="B17" s="11"/>
      <c r="H17" s="12"/>
    </row>
    <row r="18" spans="1:8" ht="21.75" thickBot="1">
      <c r="B18" s="13"/>
      <c r="C18" s="14"/>
      <c r="D18" s="14"/>
      <c r="E18" s="26"/>
      <c r="F18" s="14"/>
      <c r="G18" s="14"/>
      <c r="H18" s="15"/>
    </row>
    <row r="20" spans="1:8" ht="21.75" thickBot="1">
      <c r="A20" s="3" t="s">
        <v>28</v>
      </c>
    </row>
    <row r="21" spans="1:8">
      <c r="B21" s="8"/>
      <c r="C21" s="9"/>
      <c r="D21" s="9"/>
      <c r="E21" s="25"/>
      <c r="F21" s="9"/>
      <c r="G21" s="9"/>
      <c r="H21" s="10"/>
    </row>
    <row r="22" spans="1:8">
      <c r="B22" s="11"/>
      <c r="C22" s="29" t="s">
        <v>42</v>
      </c>
      <c r="H22" s="12"/>
    </row>
    <row r="23" spans="1:8">
      <c r="B23" s="11"/>
      <c r="H23" s="12"/>
    </row>
    <row r="24" spans="1:8" ht="21.75" thickBot="1">
      <c r="B24" s="13"/>
      <c r="C24" s="14"/>
      <c r="D24" s="14"/>
      <c r="E24" s="26"/>
      <c r="F24" s="14"/>
      <c r="G24" s="14"/>
      <c r="H24" s="15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2:O63"/>
  <sheetViews>
    <sheetView zoomScale="80" zoomScaleNormal="80" workbookViewId="0">
      <selection activeCell="G23" sqref="G23"/>
    </sheetView>
  </sheetViews>
  <sheetFormatPr defaultRowHeight="15"/>
  <cols>
    <col min="1" max="1" width="12.140625" customWidth="1"/>
    <col min="2" max="2" width="24" customWidth="1"/>
    <col min="3" max="3" width="31.5703125" customWidth="1"/>
    <col min="4" max="4" width="63.140625" bestFit="1" customWidth="1"/>
    <col min="5" max="5" width="14.85546875" bestFit="1" customWidth="1"/>
    <col min="6" max="6" width="16.42578125" customWidth="1"/>
    <col min="7" max="7" width="28.28515625" bestFit="1" customWidth="1"/>
    <col min="8" max="11" width="19.42578125" customWidth="1"/>
    <col min="12" max="12" width="23.85546875" bestFit="1" customWidth="1"/>
    <col min="13" max="15" width="19.42578125" customWidth="1"/>
  </cols>
  <sheetData>
    <row r="2" spans="1:15" ht="21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4" spans="1:15" ht="60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13</v>
      </c>
      <c r="K4" s="2" t="s">
        <v>9</v>
      </c>
      <c r="L4" s="2" t="s">
        <v>10</v>
      </c>
      <c r="M4" s="2" t="s">
        <v>11</v>
      </c>
      <c r="N4" s="2" t="s">
        <v>14</v>
      </c>
      <c r="O4" s="2" t="s">
        <v>12</v>
      </c>
    </row>
    <row r="5" spans="1:15">
      <c r="A5" s="22">
        <v>2566</v>
      </c>
      <c r="B5" s="1"/>
      <c r="C5" s="1" t="s">
        <v>29</v>
      </c>
      <c r="D5" s="1" t="s">
        <v>35</v>
      </c>
      <c r="E5" s="16">
        <v>2450000</v>
      </c>
      <c r="F5" s="1" t="s">
        <v>30</v>
      </c>
      <c r="G5" s="1" t="s">
        <v>31</v>
      </c>
      <c r="H5" s="1" t="s">
        <v>21</v>
      </c>
      <c r="I5" s="16">
        <v>2450000</v>
      </c>
      <c r="J5" s="16">
        <v>2440000</v>
      </c>
      <c r="K5" s="17" t="s">
        <v>32</v>
      </c>
      <c r="L5" s="1" t="s">
        <v>33</v>
      </c>
      <c r="M5" s="19">
        <v>66079296692</v>
      </c>
      <c r="N5" s="20">
        <v>243489</v>
      </c>
      <c r="O5" s="20">
        <v>243609</v>
      </c>
    </row>
    <row r="6" spans="1:15">
      <c r="A6" s="22">
        <v>2566</v>
      </c>
      <c r="B6" s="1"/>
      <c r="C6" s="1" t="s">
        <v>29</v>
      </c>
      <c r="D6" s="1" t="s">
        <v>34</v>
      </c>
      <c r="E6" s="16">
        <v>3130000</v>
      </c>
      <c r="F6" s="1" t="s">
        <v>30</v>
      </c>
      <c r="G6" s="1" t="s">
        <v>31</v>
      </c>
      <c r="H6" s="1" t="s">
        <v>21</v>
      </c>
      <c r="I6" s="16">
        <v>3130000</v>
      </c>
      <c r="J6" s="16">
        <v>3115000</v>
      </c>
      <c r="K6" s="17" t="s">
        <v>36</v>
      </c>
      <c r="L6" s="1" t="s">
        <v>37</v>
      </c>
      <c r="M6" s="19">
        <v>66089085886</v>
      </c>
      <c r="N6" s="20">
        <v>243501</v>
      </c>
      <c r="O6" s="20">
        <v>243621</v>
      </c>
    </row>
    <row r="7" spans="1:15">
      <c r="A7" s="22">
        <v>2566</v>
      </c>
      <c r="B7" s="1"/>
      <c r="C7" s="1" t="s">
        <v>29</v>
      </c>
      <c r="D7" s="1" t="s">
        <v>41</v>
      </c>
      <c r="E7" s="16">
        <v>449400</v>
      </c>
      <c r="F7" s="1" t="s">
        <v>30</v>
      </c>
      <c r="G7" s="1" t="s">
        <v>40</v>
      </c>
      <c r="H7" s="1" t="s">
        <v>23</v>
      </c>
      <c r="I7" s="16">
        <v>449400</v>
      </c>
      <c r="J7" s="21">
        <v>449400</v>
      </c>
      <c r="K7" s="17" t="s">
        <v>39</v>
      </c>
      <c r="L7" s="18" t="s">
        <v>38</v>
      </c>
      <c r="M7" s="22">
        <v>66089029601</v>
      </c>
      <c r="N7" s="20">
        <v>243475</v>
      </c>
      <c r="O7" s="20">
        <v>243769</v>
      </c>
    </row>
    <row r="8" spans="1:15">
      <c r="A8" s="22">
        <v>2566</v>
      </c>
      <c r="B8" s="1"/>
      <c r="C8" s="1" t="s">
        <v>29</v>
      </c>
      <c r="D8" s="1" t="s">
        <v>43</v>
      </c>
      <c r="E8" s="16">
        <v>425000</v>
      </c>
      <c r="F8" s="1" t="s">
        <v>30</v>
      </c>
      <c r="G8" s="1" t="s">
        <v>40</v>
      </c>
      <c r="H8" s="1" t="s">
        <v>23</v>
      </c>
      <c r="I8" s="16">
        <v>425000</v>
      </c>
      <c r="J8" s="16">
        <v>425000</v>
      </c>
      <c r="K8" s="17" t="s">
        <v>44</v>
      </c>
      <c r="L8" s="1" t="s">
        <v>45</v>
      </c>
      <c r="M8" s="19" t="s">
        <v>46</v>
      </c>
      <c r="N8" s="20">
        <v>243459</v>
      </c>
      <c r="O8" s="20">
        <v>243637</v>
      </c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</sheetData>
  <autoFilter ref="H4:O4" xr:uid="{00000000-0009-0000-0000-000001000000}"/>
  <mergeCells count="1">
    <mergeCell ref="A2:O2"/>
  </mergeCells>
  <dataValidations count="5">
    <dataValidation type="list" allowBlank="1" showInputMessage="1" showErrorMessage="1" sqref="H5:H63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63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5:B63" xr:uid="{00000000-0002-0000-0100-000002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A5:A63" xr:uid="{00000000-0002-0000-0100-000003000000}">
      <formula1>"2566"</formula1>
    </dataValidation>
    <dataValidation type="list" allowBlank="1" showInputMessage="1" showErrorMessage="1" sqref="F5:F63" xr:uid="{00000000-0002-0000-0100-000004000000}">
      <formula1>"พ.ร.บ.งบประมาณรายจ่าย,อื่น 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ผลการจัดซื้อจัดจ้าง!_Hlk30594503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aom</cp:lastModifiedBy>
  <dcterms:created xsi:type="dcterms:W3CDTF">2024-01-08T02:50:13Z</dcterms:created>
  <dcterms:modified xsi:type="dcterms:W3CDTF">2024-04-04T03:20:41Z</dcterms:modified>
</cp:coreProperties>
</file>